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64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J62" i="1" s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24" i="1" l="1"/>
  <c r="L62" i="1"/>
  <c r="L100" i="1"/>
  <c r="L138" i="1"/>
  <c r="L176" i="1"/>
  <c r="G176" i="1"/>
  <c r="I157" i="1"/>
  <c r="G138" i="1"/>
  <c r="H119" i="1"/>
  <c r="F100" i="1"/>
  <c r="J100" i="1"/>
  <c r="F62" i="1"/>
  <c r="H43" i="1"/>
  <c r="L43" i="1"/>
  <c r="L81" i="1"/>
  <c r="L119" i="1"/>
  <c r="L157" i="1"/>
  <c r="I195" i="1"/>
  <c r="I119" i="1"/>
  <c r="L195" i="1"/>
  <c r="I43" i="1"/>
  <c r="G100" i="1"/>
  <c r="H138" i="1"/>
  <c r="J157" i="1"/>
  <c r="H176" i="1"/>
  <c r="J195" i="1"/>
  <c r="F43" i="1"/>
  <c r="J43" i="1"/>
  <c r="H62" i="1"/>
  <c r="F81" i="1"/>
  <c r="J81" i="1"/>
  <c r="H100" i="1"/>
  <c r="J119" i="1"/>
  <c r="I138" i="1"/>
  <c r="G157" i="1"/>
  <c r="I176" i="1"/>
  <c r="G195" i="1"/>
  <c r="G43" i="1"/>
  <c r="I62" i="1"/>
  <c r="I100" i="1"/>
  <c r="G119" i="1"/>
  <c r="J138" i="1"/>
  <c r="H157" i="1"/>
  <c r="J176" i="1"/>
  <c r="H195" i="1"/>
  <c r="G62" i="1"/>
  <c r="I81" i="1"/>
  <c r="G81" i="1"/>
  <c r="H81" i="1"/>
  <c r="L196" i="1"/>
  <c r="F119" i="1"/>
  <c r="F138" i="1"/>
  <c r="F157" i="1"/>
  <c r="F176" i="1"/>
  <c r="F195" i="1"/>
  <c r="I24" i="1"/>
  <c r="F24" i="1"/>
  <c r="J24" i="1"/>
  <c r="H24" i="1"/>
  <c r="G24" i="1"/>
  <c r="I196" i="1" l="1"/>
  <c r="H196" i="1"/>
  <c r="J196" i="1"/>
  <c r="G196" i="1"/>
  <c r="F196" i="1"/>
</calcChain>
</file>

<file path=xl/sharedStrings.xml><?xml version="1.0" encoding="utf-8"?>
<sst xmlns="http://schemas.openxmlformats.org/spreadsheetml/2006/main" count="346" uniqueCount="105">
  <si>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</si>
  <si>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</si>
  <si>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</si>
  <si>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</si>
  <si>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</si>
  <si>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</si>
  <si>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</si>
  <si>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</si>
  <si>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</si>
  <si>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</si>
  <si>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</si>
  <si>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</si>
  <si>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</si>
  <si>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</si>
  <si>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</si>
  <si>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</si>
  <si>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</si>
  <si>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</si>
  <si>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</si>
  <si>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</si>
  <si>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</si>
  <si>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</si>
  <si>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</si>
  <si>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</si>
  <si>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</si>
  <si>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</si>
  <si>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</si>
  <si>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</si>
  <si>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</si>
  <si>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</si>
  <si>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</si>
  <si>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</si>
  <si>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</si>
  <si>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</si>
  <si>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</si>
  <si>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</si>
  <si>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</si>
  <si>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</si>
  <si>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</si>
  <si>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Ефименко Г.М</t>
  </si>
  <si>
    <t>ПР</t>
  </si>
  <si>
    <t>Жаркое из птицы</t>
  </si>
  <si>
    <t>Какао с молоком</t>
  </si>
  <si>
    <t>Хлеб пшеничный</t>
  </si>
  <si>
    <t>Чай с сахаром</t>
  </si>
  <si>
    <t xml:space="preserve">Хлеб пшеничный </t>
  </si>
  <si>
    <t>Яблоко</t>
  </si>
  <si>
    <t>Макаронные изделия отварные с м/р</t>
  </si>
  <si>
    <t>Кисель</t>
  </si>
  <si>
    <t>Икра кабачковая</t>
  </si>
  <si>
    <t>Каша молочная геркулесовая с маслом сливоч</t>
  </si>
  <si>
    <t>Бутерброд с повидлом</t>
  </si>
  <si>
    <t>Компот из смеси сухофруктов</t>
  </si>
  <si>
    <t>Печенье</t>
  </si>
  <si>
    <t>Напиток из плодов шиповника</t>
  </si>
  <si>
    <t>Бутерброд с маслом сливочным и сыром</t>
  </si>
  <si>
    <t>Чай с лимоном</t>
  </si>
  <si>
    <t>Салат из белокачанной капусты с зеленью и маслом растительным</t>
  </si>
  <si>
    <t>Уха рыбацкая с зеленью</t>
  </si>
  <si>
    <t>Плов с мясом</t>
  </si>
  <si>
    <t>Компот из кураги</t>
  </si>
  <si>
    <t>Хлеб ржано пшеничный</t>
  </si>
  <si>
    <t>Каша молочная кукурузная с маслом сливочным</t>
  </si>
  <si>
    <t>Кофейный напиток с молоком</t>
  </si>
  <si>
    <t>Вафли</t>
  </si>
  <si>
    <t>Суп из овощей с мясом,сметаной и зеленью</t>
  </si>
  <si>
    <t>Тефтели тушеные в соусе</t>
  </si>
  <si>
    <t>Компот из свежих яблок</t>
  </si>
  <si>
    <t>Яйцо вареное</t>
  </si>
  <si>
    <t>Щи из св.капусты с картофелем,мясом,сметаной и зеленью</t>
  </si>
  <si>
    <t>Каша рисовая молочная с м/сливочным</t>
  </si>
  <si>
    <t>Салат из моркови (припущ.) и кураги</t>
  </si>
  <si>
    <t>Суп картофельный с вермишелью,цыпленком и зеленью</t>
  </si>
  <si>
    <t>Шницель из мяса с соусом</t>
  </si>
  <si>
    <t>Пюре из бобовых с м/раст</t>
  </si>
  <si>
    <t>Суп молочный с вермишелью</t>
  </si>
  <si>
    <t>Круассан</t>
  </si>
  <si>
    <t>Салат из свеклы с яблоками,маслом растительным</t>
  </si>
  <si>
    <t>Томатный суп харчо с курицей и зеленью</t>
  </si>
  <si>
    <t>Кнели куриные с соусом</t>
  </si>
  <si>
    <t>Каша гречневая рассыпчатая с м/р</t>
  </si>
  <si>
    <t>Сок фруктовый в ассортименте</t>
  </si>
  <si>
    <t>Каша вязкая молочная из риса и пшена с маслом сливочным</t>
  </si>
  <si>
    <t>Салат из свежих огурцов с луком репчатым,маслом растительным</t>
  </si>
  <si>
    <t>Борщ из свежей капусты с картофелем,мясом,сметаной и зеленью</t>
  </si>
  <si>
    <t>Птица тушеная в соусе</t>
  </si>
  <si>
    <t>Йогурт</t>
  </si>
  <si>
    <t>Салат из моркови (припущ.)</t>
  </si>
  <si>
    <t>Суп картофельный с бобовыми (горохом),мясом птицы и зеленью</t>
  </si>
  <si>
    <t>Биточки из мяса с соусом</t>
  </si>
  <si>
    <t>Каша молочная манная с м/сливочным</t>
  </si>
  <si>
    <t>Суп-лапша домашняя с цыпленком,зеленью</t>
  </si>
  <si>
    <t>Котлеты из птицы с соусом</t>
  </si>
  <si>
    <t>Рис отварной с м/р</t>
  </si>
  <si>
    <t>Запеканка рисовая с творогом и с молоком сгущенным</t>
  </si>
  <si>
    <t>Салат из свежих помидор и огурцов</t>
  </si>
  <si>
    <t>Пюре картофельное с м/сливоч</t>
  </si>
  <si>
    <t>Каша вязкая молочная пшенная с маслом сливочным</t>
  </si>
  <si>
    <t>Салат из редиса с маслом растительным</t>
  </si>
  <si>
    <t>Суп картофельный с крупой,фрикадельками и зеленью</t>
  </si>
  <si>
    <t>Гуляш мясной</t>
  </si>
  <si>
    <t>ГБОУ СОШ с.Криволучье-Ивановка</t>
  </si>
  <si>
    <t>Директор</t>
  </si>
  <si>
    <t>Каша  молочная манная с м/сливочным</t>
  </si>
  <si>
    <t>Рыба,тушенная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</si>
</sst>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7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92" activePane="bottomRight" state="frozen"/>
      <selection pane="topRight" activeCell="E1" sqref="E1"/>
      <selection pane="bottomLeft" activeCell="A6" sqref="A6"/>
      <selection pane="bottomRight" activeCell="E168" sqref="E16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101</v>
      </c>
      <c r="D1" s="56"/>
      <c r="E1" s="56"/>
      <c r="F1" s="12" t="s">
        <v>16</v>
      </c>
      <c r="G1" s="2" t="s">
        <v>17</v>
      </c>
      <c r="H1" s="57" t="s">
        <v>102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39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6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103</v>
      </c>
      <c r="F6" s="40">
        <v>255</v>
      </c>
      <c r="G6" s="40">
        <v>12.64</v>
      </c>
      <c r="H6" s="40">
        <v>13.6</v>
      </c>
      <c r="I6" s="40">
        <v>49.1</v>
      </c>
      <c r="J6" s="40">
        <v>295.32</v>
      </c>
      <c r="K6" s="41">
        <v>181</v>
      </c>
      <c r="L6" s="40"/>
    </row>
    <row r="7" spans="1:12" ht="15" x14ac:dyDescent="0.25">
      <c r="A7" s="23"/>
      <c r="B7" s="15"/>
      <c r="C7" s="11"/>
      <c r="D7" s="6" t="s">
        <v>26</v>
      </c>
      <c r="E7" s="42" t="s">
        <v>55</v>
      </c>
      <c r="F7" s="43">
        <v>60</v>
      </c>
      <c r="G7" s="43">
        <v>4.7300000000000004</v>
      </c>
      <c r="H7" s="43">
        <v>8.9700000000000006</v>
      </c>
      <c r="I7" s="43">
        <v>16.149999999999999</v>
      </c>
      <c r="J7" s="43">
        <v>151.21</v>
      </c>
      <c r="K7" s="44">
        <v>1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56</v>
      </c>
      <c r="F8" s="43">
        <v>200</v>
      </c>
      <c r="G8" s="43">
        <v>0.13</v>
      </c>
      <c r="H8" s="43">
        <v>0.02</v>
      </c>
      <c r="I8" s="43">
        <v>15.2</v>
      </c>
      <c r="J8" s="43">
        <v>98.74</v>
      </c>
      <c r="K8" s="44">
        <v>377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43</v>
      </c>
      <c r="F9" s="43">
        <v>40</v>
      </c>
      <c r="G9" s="43">
        <v>3.24</v>
      </c>
      <c r="H9" s="43">
        <v>0.4</v>
      </c>
      <c r="I9" s="43">
        <v>19.52</v>
      </c>
      <c r="J9" s="43">
        <v>118.49</v>
      </c>
      <c r="K9" s="44" t="s">
        <v>40</v>
      </c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555</v>
      </c>
      <c r="G13" s="19">
        <f t="shared" ref="G13:J13" si="0">SUM(G6:G12)</f>
        <v>20.740000000000002</v>
      </c>
      <c r="H13" s="19">
        <f t="shared" si="0"/>
        <v>22.99</v>
      </c>
      <c r="I13" s="19">
        <f t="shared" si="0"/>
        <v>99.97</v>
      </c>
      <c r="J13" s="19">
        <f t="shared" si="0"/>
        <v>663.76</v>
      </c>
      <c r="K13" s="25"/>
      <c r="L13" s="19">
        <f t="shared" ref="L13" si="1">SUM(L6:L12)</f>
        <v>0</v>
      </c>
    </row>
    <row r="14" spans="1:12" ht="25.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57</v>
      </c>
      <c r="F14" s="43">
        <v>66</v>
      </c>
      <c r="G14" s="43">
        <v>0.87</v>
      </c>
      <c r="H14" s="43">
        <v>2.15</v>
      </c>
      <c r="I14" s="43">
        <v>4.1399999999999997</v>
      </c>
      <c r="J14" s="43">
        <v>56.64</v>
      </c>
      <c r="K14" s="44">
        <v>45</v>
      </c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58</v>
      </c>
      <c r="F15" s="43">
        <v>250</v>
      </c>
      <c r="G15" s="43">
        <v>5.99</v>
      </c>
      <c r="H15" s="43">
        <v>7.4</v>
      </c>
      <c r="I15" s="43">
        <v>12.12</v>
      </c>
      <c r="J15" s="43">
        <v>149.88999999999999</v>
      </c>
      <c r="K15" s="44">
        <v>388</v>
      </c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59</v>
      </c>
      <c r="F17" s="43">
        <v>270</v>
      </c>
      <c r="G17" s="43">
        <v>14.6</v>
      </c>
      <c r="H17" s="43">
        <v>20.13</v>
      </c>
      <c r="I17" s="43">
        <v>45.96</v>
      </c>
      <c r="J17" s="43">
        <v>350.74</v>
      </c>
      <c r="K17" s="44">
        <v>265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60</v>
      </c>
      <c r="F18" s="43">
        <v>200</v>
      </c>
      <c r="G18" s="43">
        <v>0.78</v>
      </c>
      <c r="H18" s="43">
        <v>0.05</v>
      </c>
      <c r="I18" s="43">
        <v>27.63</v>
      </c>
      <c r="J18" s="43">
        <v>114.8</v>
      </c>
      <c r="K18" s="44">
        <v>348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45</v>
      </c>
      <c r="F19" s="43">
        <v>50</v>
      </c>
      <c r="G19" s="43">
        <v>4.05</v>
      </c>
      <c r="H19" s="43">
        <v>0.5</v>
      </c>
      <c r="I19" s="43">
        <v>24.4</v>
      </c>
      <c r="J19" s="43">
        <v>177</v>
      </c>
      <c r="K19" s="44" t="s">
        <v>40</v>
      </c>
      <c r="L19" s="43"/>
    </row>
    <row r="20" spans="1:12" ht="15" x14ac:dyDescent="0.25">
      <c r="A20" s="23"/>
      <c r="B20" s="15"/>
      <c r="C20" s="11"/>
      <c r="D20" s="7" t="s">
        <v>32</v>
      </c>
      <c r="E20" s="42" t="s">
        <v>61</v>
      </c>
      <c r="F20" s="43">
        <v>30</v>
      </c>
      <c r="G20" s="43">
        <v>2.4</v>
      </c>
      <c r="H20" s="43">
        <v>1.02</v>
      </c>
      <c r="I20" s="43">
        <v>12.66</v>
      </c>
      <c r="J20" s="43">
        <v>66.599999999999994</v>
      </c>
      <c r="K20" s="44" t="s">
        <v>40</v>
      </c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866</v>
      </c>
      <c r="G23" s="19">
        <f t="shared" ref="G23:J23" si="2">SUM(G14:G22)</f>
        <v>28.69</v>
      </c>
      <c r="H23" s="19">
        <f t="shared" si="2"/>
        <v>31.25</v>
      </c>
      <c r="I23" s="19">
        <f t="shared" si="2"/>
        <v>126.91</v>
      </c>
      <c r="J23" s="19">
        <f t="shared" si="2"/>
        <v>915.67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1421</v>
      </c>
      <c r="G24" s="32">
        <f t="shared" ref="G24:J24" si="4">G13+G23</f>
        <v>49.430000000000007</v>
      </c>
      <c r="H24" s="32">
        <f t="shared" si="4"/>
        <v>54.239999999999995</v>
      </c>
      <c r="I24" s="32">
        <f t="shared" si="4"/>
        <v>226.88</v>
      </c>
      <c r="J24" s="32">
        <f t="shared" si="4"/>
        <v>1579.4299999999998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62</v>
      </c>
      <c r="F25" s="40">
        <v>255</v>
      </c>
      <c r="G25" s="40">
        <v>13.5</v>
      </c>
      <c r="H25" s="40">
        <v>13.1</v>
      </c>
      <c r="I25" s="40">
        <v>48.43</v>
      </c>
      <c r="J25" s="40">
        <v>314.85000000000002</v>
      </c>
      <c r="K25" s="41">
        <v>174</v>
      </c>
      <c r="L25" s="40"/>
    </row>
    <row r="26" spans="1:12" ht="15" x14ac:dyDescent="0.25">
      <c r="A26" s="14"/>
      <c r="B26" s="15"/>
      <c r="C26" s="11"/>
      <c r="D26" s="6" t="s">
        <v>21</v>
      </c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63</v>
      </c>
      <c r="F27" s="43">
        <v>200</v>
      </c>
      <c r="G27" s="43">
        <v>3.17</v>
      </c>
      <c r="H27" s="43">
        <v>2.68</v>
      </c>
      <c r="I27" s="43">
        <v>15.95</v>
      </c>
      <c r="J27" s="43">
        <v>100.6</v>
      </c>
      <c r="K27" s="44">
        <v>379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43</v>
      </c>
      <c r="F28" s="43">
        <v>40</v>
      </c>
      <c r="G28" s="43">
        <v>3.24</v>
      </c>
      <c r="H28" s="43">
        <v>0.4</v>
      </c>
      <c r="I28" s="43">
        <v>19.52</v>
      </c>
      <c r="J28" s="43">
        <v>118.49</v>
      </c>
      <c r="K28" s="44" t="s">
        <v>40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26</v>
      </c>
      <c r="E30" s="42" t="s">
        <v>64</v>
      </c>
      <c r="F30" s="43">
        <v>60</v>
      </c>
      <c r="G30" s="43">
        <v>0.92</v>
      </c>
      <c r="H30" s="43">
        <v>5.15</v>
      </c>
      <c r="I30" s="43">
        <v>16.32</v>
      </c>
      <c r="J30" s="43">
        <v>155.06</v>
      </c>
      <c r="K30" s="44" t="s">
        <v>40</v>
      </c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555</v>
      </c>
      <c r="G32" s="19">
        <f t="shared" ref="G32" si="6">SUM(G25:G31)</f>
        <v>20.830000000000005</v>
      </c>
      <c r="H32" s="19">
        <f t="shared" ref="H32" si="7">SUM(H25:H31)</f>
        <v>21.33</v>
      </c>
      <c r="I32" s="19">
        <f t="shared" ref="I32" si="8">SUM(I25:I31)</f>
        <v>100.22</v>
      </c>
      <c r="J32" s="19">
        <f t="shared" ref="J32:L32" si="9">SUM(J25:J31)</f>
        <v>689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49</v>
      </c>
      <c r="F33" s="43">
        <v>66</v>
      </c>
      <c r="G33" s="43">
        <v>1.8</v>
      </c>
      <c r="H33" s="43">
        <v>7.81</v>
      </c>
      <c r="I33" s="43">
        <v>9.6</v>
      </c>
      <c r="J33" s="43">
        <v>88.31</v>
      </c>
      <c r="K33" s="44" t="s">
        <v>40</v>
      </c>
      <c r="L33" s="43"/>
    </row>
    <row r="34" spans="1:12" ht="15" x14ac:dyDescent="0.25">
      <c r="A34" s="14"/>
      <c r="B34" s="15"/>
      <c r="C34" s="11"/>
      <c r="D34" s="7" t="s">
        <v>27</v>
      </c>
      <c r="E34" s="42" t="s">
        <v>65</v>
      </c>
      <c r="F34" s="43">
        <v>250</v>
      </c>
      <c r="G34" s="43">
        <v>5.59</v>
      </c>
      <c r="H34" s="43">
        <v>6.9</v>
      </c>
      <c r="I34" s="43">
        <v>15.1</v>
      </c>
      <c r="J34" s="43">
        <v>119.19</v>
      </c>
      <c r="K34" s="44">
        <v>99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66</v>
      </c>
      <c r="F35" s="43">
        <v>110</v>
      </c>
      <c r="G35" s="43">
        <v>9.8000000000000007</v>
      </c>
      <c r="H35" s="43">
        <v>9.6</v>
      </c>
      <c r="I35" s="43">
        <v>12.54</v>
      </c>
      <c r="J35" s="43">
        <v>165.45</v>
      </c>
      <c r="K35" s="44">
        <v>278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47</v>
      </c>
      <c r="F36" s="43">
        <v>180</v>
      </c>
      <c r="G36" s="43">
        <v>6.62</v>
      </c>
      <c r="H36" s="43">
        <v>5.42</v>
      </c>
      <c r="I36" s="43">
        <v>31.74</v>
      </c>
      <c r="J36" s="43">
        <v>202.14</v>
      </c>
      <c r="K36" s="44">
        <v>202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67</v>
      </c>
      <c r="F37" s="43">
        <v>200</v>
      </c>
      <c r="G37" s="43">
        <v>0.16</v>
      </c>
      <c r="H37" s="43">
        <v>0.16</v>
      </c>
      <c r="I37" s="43">
        <v>27.88</v>
      </c>
      <c r="J37" s="43">
        <v>114.6</v>
      </c>
      <c r="K37" s="44">
        <v>342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45</v>
      </c>
      <c r="F38" s="43">
        <v>50</v>
      </c>
      <c r="G38" s="43">
        <v>4.05</v>
      </c>
      <c r="H38" s="43">
        <v>0.5</v>
      </c>
      <c r="I38" s="43">
        <v>24.4</v>
      </c>
      <c r="J38" s="43">
        <v>177</v>
      </c>
      <c r="K38" s="44" t="s">
        <v>40</v>
      </c>
      <c r="L38" s="43"/>
    </row>
    <row r="39" spans="1:12" ht="15" x14ac:dyDescent="0.25">
      <c r="A39" s="14"/>
      <c r="B39" s="15"/>
      <c r="C39" s="11"/>
      <c r="D39" s="7" t="s">
        <v>32</v>
      </c>
      <c r="E39" s="42" t="s">
        <v>61</v>
      </c>
      <c r="F39" s="43">
        <v>30</v>
      </c>
      <c r="G39" s="43">
        <v>2.4</v>
      </c>
      <c r="H39" s="43">
        <v>1.02</v>
      </c>
      <c r="I39" s="43">
        <v>12.66</v>
      </c>
      <c r="J39" s="43">
        <v>66.599999999999994</v>
      </c>
      <c r="K39" s="44" t="s">
        <v>40</v>
      </c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886</v>
      </c>
      <c r="G42" s="19">
        <f t="shared" ref="G42" si="10">SUM(G33:G41)</f>
        <v>30.42</v>
      </c>
      <c r="H42" s="19">
        <f t="shared" ref="H42" si="11">SUM(H33:H41)</f>
        <v>31.410000000000004</v>
      </c>
      <c r="I42" s="19">
        <f t="shared" ref="I42" si="12">SUM(I33:I41)</f>
        <v>133.91999999999999</v>
      </c>
      <c r="J42" s="19">
        <f t="shared" ref="J42:L42" si="13">SUM(J33:J41)</f>
        <v>933.29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1441</v>
      </c>
      <c r="G43" s="32">
        <f t="shared" ref="G43" si="14">G32+G42</f>
        <v>51.250000000000007</v>
      </c>
      <c r="H43" s="32">
        <f t="shared" ref="H43" si="15">H32+H42</f>
        <v>52.74</v>
      </c>
      <c r="I43" s="32">
        <f t="shared" ref="I43" si="16">I32+I42</f>
        <v>234.14</v>
      </c>
      <c r="J43" s="32">
        <f t="shared" ref="J43:L43" si="17">J32+J42</f>
        <v>1622.29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50</v>
      </c>
      <c r="F44" s="40">
        <v>255</v>
      </c>
      <c r="G44" s="40">
        <v>9.39</v>
      </c>
      <c r="H44" s="40">
        <v>14.3</v>
      </c>
      <c r="I44" s="40">
        <v>56.9</v>
      </c>
      <c r="J44" s="40">
        <v>374.74</v>
      </c>
      <c r="K44" s="41">
        <v>173</v>
      </c>
      <c r="L44" s="40"/>
    </row>
    <row r="45" spans="1:12" ht="15" x14ac:dyDescent="0.25">
      <c r="A45" s="23"/>
      <c r="B45" s="15"/>
      <c r="C45" s="11"/>
      <c r="D45" s="6" t="s">
        <v>21</v>
      </c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44</v>
      </c>
      <c r="F46" s="43">
        <v>200</v>
      </c>
      <c r="G46" s="43">
        <v>3.26</v>
      </c>
      <c r="H46" s="43">
        <v>1.25</v>
      </c>
      <c r="I46" s="43">
        <v>8.23</v>
      </c>
      <c r="J46" s="43">
        <v>106</v>
      </c>
      <c r="K46" s="44">
        <v>376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45</v>
      </c>
      <c r="F47" s="43">
        <v>40</v>
      </c>
      <c r="G47" s="43">
        <v>3.24</v>
      </c>
      <c r="H47" s="43">
        <v>0.4</v>
      </c>
      <c r="I47" s="43">
        <v>19.52</v>
      </c>
      <c r="J47" s="43">
        <v>118.49</v>
      </c>
      <c r="K47" s="44" t="s">
        <v>40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26</v>
      </c>
      <c r="E49" s="42" t="s">
        <v>68</v>
      </c>
      <c r="F49" s="43">
        <v>60</v>
      </c>
      <c r="G49" s="43">
        <v>3.72</v>
      </c>
      <c r="H49" s="43">
        <v>4.07</v>
      </c>
      <c r="I49" s="43">
        <v>3.42</v>
      </c>
      <c r="J49" s="43">
        <v>94.5</v>
      </c>
      <c r="K49" s="44">
        <v>209</v>
      </c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555</v>
      </c>
      <c r="G51" s="19">
        <f t="shared" ref="G51" si="18">SUM(G44:G50)</f>
        <v>19.61</v>
      </c>
      <c r="H51" s="19">
        <f t="shared" ref="H51" si="19">SUM(H44:H50)</f>
        <v>20.020000000000003</v>
      </c>
      <c r="I51" s="19">
        <f t="shared" ref="I51" si="20">SUM(I44:I50)</f>
        <v>88.07</v>
      </c>
      <c r="J51" s="19">
        <f t="shared" ref="J51:L51" si="21">SUM(J44:J50)</f>
        <v>693.73</v>
      </c>
      <c r="K51" s="25"/>
      <c r="L51" s="19">
        <f t="shared" si="21"/>
        <v>0</v>
      </c>
    </row>
    <row r="52" spans="1:12" ht="25.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83</v>
      </c>
      <c r="F52" s="43">
        <v>66</v>
      </c>
      <c r="G52" s="43">
        <v>0.56000000000000005</v>
      </c>
      <c r="H52" s="43">
        <v>3.97</v>
      </c>
      <c r="I52" s="43">
        <v>2.17</v>
      </c>
      <c r="J52" s="43">
        <v>47.15</v>
      </c>
      <c r="K52" s="44">
        <v>20</v>
      </c>
      <c r="L52" s="43"/>
    </row>
    <row r="53" spans="1:12" ht="25.5" x14ac:dyDescent="0.25">
      <c r="A53" s="23"/>
      <c r="B53" s="15"/>
      <c r="C53" s="11"/>
      <c r="D53" s="7" t="s">
        <v>27</v>
      </c>
      <c r="E53" s="42" t="s">
        <v>69</v>
      </c>
      <c r="F53" s="43">
        <v>250</v>
      </c>
      <c r="G53" s="43">
        <v>5.16</v>
      </c>
      <c r="H53" s="43">
        <v>5.37</v>
      </c>
      <c r="I53" s="43">
        <v>30.92</v>
      </c>
      <c r="J53" s="43">
        <v>150.41</v>
      </c>
      <c r="K53" s="44">
        <v>88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41</v>
      </c>
      <c r="F54" s="43">
        <v>275</v>
      </c>
      <c r="G54" s="43">
        <v>17.3</v>
      </c>
      <c r="H54" s="43">
        <v>18.399999999999999</v>
      </c>
      <c r="I54" s="43">
        <v>34.21</v>
      </c>
      <c r="J54" s="43">
        <v>361.73</v>
      </c>
      <c r="K54" s="44">
        <v>259</v>
      </c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52</v>
      </c>
      <c r="F56" s="43">
        <v>200</v>
      </c>
      <c r="G56" s="43">
        <v>0.66</v>
      </c>
      <c r="H56" s="43">
        <v>0.09</v>
      </c>
      <c r="I56" s="43">
        <v>25.01</v>
      </c>
      <c r="J56" s="43">
        <v>132.80000000000001</v>
      </c>
      <c r="K56" s="44">
        <v>349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45</v>
      </c>
      <c r="F57" s="43">
        <v>50</v>
      </c>
      <c r="G57" s="43">
        <v>4.05</v>
      </c>
      <c r="H57" s="43">
        <v>0.5</v>
      </c>
      <c r="I57" s="43">
        <v>24.4</v>
      </c>
      <c r="J57" s="43">
        <v>177</v>
      </c>
      <c r="K57" s="44" t="s">
        <v>40</v>
      </c>
      <c r="L57" s="43"/>
    </row>
    <row r="58" spans="1:12" ht="15" x14ac:dyDescent="0.25">
      <c r="A58" s="23"/>
      <c r="B58" s="15"/>
      <c r="C58" s="11"/>
      <c r="D58" s="7" t="s">
        <v>32</v>
      </c>
      <c r="E58" s="42" t="s">
        <v>61</v>
      </c>
      <c r="F58" s="43">
        <v>30</v>
      </c>
      <c r="G58" s="43">
        <v>2.4</v>
      </c>
      <c r="H58" s="43">
        <v>1.02</v>
      </c>
      <c r="I58" s="43">
        <v>12.66</v>
      </c>
      <c r="J58" s="43">
        <v>66.599999999999994</v>
      </c>
      <c r="K58" s="44" t="s">
        <v>40</v>
      </c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871</v>
      </c>
      <c r="G61" s="19">
        <f t="shared" ref="G61" si="22">SUM(G52:G60)</f>
        <v>30.130000000000003</v>
      </c>
      <c r="H61" s="19">
        <f t="shared" ref="H61" si="23">SUM(H52:H60)</f>
        <v>29.349999999999998</v>
      </c>
      <c r="I61" s="19">
        <f t="shared" ref="I61" si="24">SUM(I52:I60)</f>
        <v>129.37</v>
      </c>
      <c r="J61" s="19">
        <f t="shared" ref="J61:L61" si="25">SUM(J52:J60)</f>
        <v>935.68999999999994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1426</v>
      </c>
      <c r="G62" s="32">
        <f t="shared" ref="G62" si="26">G51+G61</f>
        <v>49.74</v>
      </c>
      <c r="H62" s="32">
        <f t="shared" ref="H62" si="27">H51+H61</f>
        <v>49.370000000000005</v>
      </c>
      <c r="I62" s="32">
        <f t="shared" ref="I62" si="28">I51+I61</f>
        <v>217.44</v>
      </c>
      <c r="J62" s="32">
        <f t="shared" ref="J62:L62" si="29">J51+J61</f>
        <v>1629.42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70</v>
      </c>
      <c r="F63" s="40">
        <v>255</v>
      </c>
      <c r="G63" s="40">
        <v>12.49</v>
      </c>
      <c r="H63" s="40">
        <v>18.100000000000001</v>
      </c>
      <c r="I63" s="40">
        <v>43.2</v>
      </c>
      <c r="J63" s="40">
        <v>302.01</v>
      </c>
      <c r="K63" s="41">
        <v>174</v>
      </c>
      <c r="L63" s="40"/>
    </row>
    <row r="64" spans="1:12" ht="15" x14ac:dyDescent="0.25">
      <c r="A64" s="23"/>
      <c r="B64" s="15"/>
      <c r="C64" s="11"/>
      <c r="D64" s="6" t="s">
        <v>21</v>
      </c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48</v>
      </c>
      <c r="F65" s="43">
        <v>200</v>
      </c>
      <c r="G65" s="43">
        <v>4.75</v>
      </c>
      <c r="H65" s="43">
        <v>2.59</v>
      </c>
      <c r="I65" s="43">
        <v>18.559999999999999</v>
      </c>
      <c r="J65" s="43">
        <v>118.62</v>
      </c>
      <c r="K65" s="44">
        <v>883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43</v>
      </c>
      <c r="F66" s="43">
        <v>40</v>
      </c>
      <c r="G66" s="43">
        <v>3.24</v>
      </c>
      <c r="H66" s="43">
        <v>0.4</v>
      </c>
      <c r="I66" s="43">
        <v>19.52</v>
      </c>
      <c r="J66" s="43">
        <v>118.49</v>
      </c>
      <c r="K66" s="44" t="s">
        <v>40</v>
      </c>
      <c r="L66" s="43"/>
    </row>
    <row r="67" spans="1:12" ht="15" x14ac:dyDescent="0.25">
      <c r="A67" s="23"/>
      <c r="B67" s="15"/>
      <c r="C67" s="11"/>
      <c r="D67" s="7" t="s">
        <v>24</v>
      </c>
      <c r="E67" s="42" t="s">
        <v>46</v>
      </c>
      <c r="F67" s="43">
        <v>120</v>
      </c>
      <c r="G67" s="43">
        <v>0.48</v>
      </c>
      <c r="H67" s="43">
        <v>0.48</v>
      </c>
      <c r="I67" s="43">
        <v>11.76</v>
      </c>
      <c r="J67" s="43">
        <v>84.95</v>
      </c>
      <c r="K67" s="44" t="s">
        <v>40</v>
      </c>
      <c r="L67" s="43"/>
    </row>
    <row r="68" spans="1:12" ht="15" x14ac:dyDescent="0.25">
      <c r="A68" s="23"/>
      <c r="B68" s="15"/>
      <c r="C68" s="11"/>
      <c r="D68" s="6" t="s">
        <v>26</v>
      </c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615</v>
      </c>
      <c r="G70" s="19">
        <f t="shared" ref="G70" si="30">SUM(G63:G69)</f>
        <v>20.960000000000004</v>
      </c>
      <c r="H70" s="19">
        <f t="shared" ref="H70" si="31">SUM(H63:H69)</f>
        <v>21.57</v>
      </c>
      <c r="I70" s="19">
        <f t="shared" ref="I70" si="32">SUM(I63:I69)</f>
        <v>93.04</v>
      </c>
      <c r="J70" s="19">
        <f t="shared" ref="J70:L70" si="33">SUM(J63:J69)</f>
        <v>624.07000000000005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71</v>
      </c>
      <c r="F71" s="43">
        <v>66</v>
      </c>
      <c r="G71" s="43">
        <v>1.1200000000000001</v>
      </c>
      <c r="H71" s="43">
        <v>0.08</v>
      </c>
      <c r="I71" s="43">
        <v>10.58</v>
      </c>
      <c r="J71" s="43">
        <v>42.3</v>
      </c>
      <c r="K71" s="44">
        <v>63</v>
      </c>
      <c r="L71" s="43"/>
    </row>
    <row r="72" spans="1:12" ht="15" x14ac:dyDescent="0.25">
      <c r="A72" s="23"/>
      <c r="B72" s="15"/>
      <c r="C72" s="11"/>
      <c r="D72" s="7" t="s">
        <v>27</v>
      </c>
      <c r="E72" s="42" t="s">
        <v>72</v>
      </c>
      <c r="F72" s="43">
        <v>250</v>
      </c>
      <c r="G72" s="43">
        <v>4.01</v>
      </c>
      <c r="H72" s="43">
        <v>5.24</v>
      </c>
      <c r="I72" s="43">
        <v>17.46</v>
      </c>
      <c r="J72" s="43">
        <v>207.25</v>
      </c>
      <c r="K72" s="44">
        <v>103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73</v>
      </c>
      <c r="F73" s="43">
        <v>110</v>
      </c>
      <c r="G73" s="43">
        <v>8.11</v>
      </c>
      <c r="H73" s="43">
        <v>15.89</v>
      </c>
      <c r="I73" s="43">
        <v>14.46</v>
      </c>
      <c r="J73" s="43">
        <v>234.65</v>
      </c>
      <c r="K73" s="44">
        <v>268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74</v>
      </c>
      <c r="F74" s="43">
        <v>180</v>
      </c>
      <c r="G74" s="43">
        <v>10.1</v>
      </c>
      <c r="H74" s="43">
        <v>6.49</v>
      </c>
      <c r="I74" s="43">
        <v>33.4</v>
      </c>
      <c r="J74" s="43">
        <v>122.76</v>
      </c>
      <c r="K74" s="44">
        <v>198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54</v>
      </c>
      <c r="F75" s="43">
        <v>200</v>
      </c>
      <c r="G75" s="43">
        <v>0.68</v>
      </c>
      <c r="H75" s="43">
        <v>0.28000000000000003</v>
      </c>
      <c r="I75" s="43">
        <v>20.76</v>
      </c>
      <c r="J75" s="43">
        <v>88.2</v>
      </c>
      <c r="K75" s="44">
        <v>388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43</v>
      </c>
      <c r="F76" s="43">
        <v>50</v>
      </c>
      <c r="G76" s="43">
        <v>4.05</v>
      </c>
      <c r="H76" s="43">
        <v>0.5</v>
      </c>
      <c r="I76" s="43">
        <v>24.4</v>
      </c>
      <c r="J76" s="43">
        <v>177</v>
      </c>
      <c r="K76" s="44" t="s">
        <v>40</v>
      </c>
      <c r="L76" s="43"/>
    </row>
    <row r="77" spans="1:12" ht="15" x14ac:dyDescent="0.25">
      <c r="A77" s="23"/>
      <c r="B77" s="15"/>
      <c r="C77" s="11"/>
      <c r="D77" s="7" t="s">
        <v>32</v>
      </c>
      <c r="E77" s="42" t="s">
        <v>61</v>
      </c>
      <c r="F77" s="43">
        <v>30</v>
      </c>
      <c r="G77" s="43">
        <v>2.4</v>
      </c>
      <c r="H77" s="43">
        <v>1.02</v>
      </c>
      <c r="I77" s="43">
        <v>12.66</v>
      </c>
      <c r="J77" s="43">
        <v>66.66</v>
      </c>
      <c r="K77" s="44" t="s">
        <v>40</v>
      </c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886</v>
      </c>
      <c r="G80" s="19">
        <f t="shared" ref="G80" si="34">SUM(G71:G79)</f>
        <v>30.469999999999995</v>
      </c>
      <c r="H80" s="19">
        <f t="shared" ref="H80" si="35">SUM(H71:H79)</f>
        <v>29.500000000000004</v>
      </c>
      <c r="I80" s="19">
        <f t="shared" ref="I80" si="36">SUM(I71:I79)</f>
        <v>133.72</v>
      </c>
      <c r="J80" s="19">
        <f t="shared" ref="J80:L80" si="37">SUM(J71:J79)</f>
        <v>938.82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1501</v>
      </c>
      <c r="G81" s="32">
        <f t="shared" ref="G81" si="38">G70+G80</f>
        <v>51.43</v>
      </c>
      <c r="H81" s="32">
        <f t="shared" ref="H81" si="39">H70+H80</f>
        <v>51.070000000000007</v>
      </c>
      <c r="I81" s="32">
        <f t="shared" ref="I81" si="40">I70+I80</f>
        <v>226.76</v>
      </c>
      <c r="J81" s="32">
        <f t="shared" ref="J81:L81" si="41">J70+J80</f>
        <v>1562.89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75</v>
      </c>
      <c r="F82" s="40">
        <v>255</v>
      </c>
      <c r="G82" s="40">
        <v>11</v>
      </c>
      <c r="H82" s="40">
        <v>13.4</v>
      </c>
      <c r="I82" s="40">
        <v>43.98</v>
      </c>
      <c r="J82" s="40">
        <v>329.49</v>
      </c>
      <c r="K82" s="41">
        <v>120</v>
      </c>
      <c r="L82" s="40"/>
    </row>
    <row r="83" spans="1:12" ht="15" x14ac:dyDescent="0.25">
      <c r="A83" s="23"/>
      <c r="B83" s="15"/>
      <c r="C83" s="11"/>
      <c r="D83" s="6" t="s">
        <v>26</v>
      </c>
      <c r="E83" s="42" t="s">
        <v>76</v>
      </c>
      <c r="F83" s="43">
        <v>60</v>
      </c>
      <c r="G83" s="43">
        <v>5.57</v>
      </c>
      <c r="H83" s="43">
        <v>8.32</v>
      </c>
      <c r="I83" s="43">
        <v>15.33</v>
      </c>
      <c r="J83" s="43">
        <v>128.16</v>
      </c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44</v>
      </c>
      <c r="F84" s="43">
        <v>200</v>
      </c>
      <c r="G84" s="43">
        <v>3.26</v>
      </c>
      <c r="H84" s="43">
        <v>1.25</v>
      </c>
      <c r="I84" s="43">
        <v>8.23</v>
      </c>
      <c r="J84" s="43">
        <v>106</v>
      </c>
      <c r="K84" s="44">
        <v>376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43</v>
      </c>
      <c r="F85" s="43">
        <v>40</v>
      </c>
      <c r="G85" s="43">
        <v>3.24</v>
      </c>
      <c r="H85" s="43">
        <v>0.4</v>
      </c>
      <c r="I85" s="43">
        <v>19.52</v>
      </c>
      <c r="J85" s="43">
        <v>118.49</v>
      </c>
      <c r="K85" s="44" t="s">
        <v>40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21</v>
      </c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555</v>
      </c>
      <c r="G89" s="19">
        <f t="shared" ref="G89" si="42">SUM(G82:G88)</f>
        <v>23.07</v>
      </c>
      <c r="H89" s="19">
        <f t="shared" ref="H89" si="43">SUM(H82:H88)</f>
        <v>23.369999999999997</v>
      </c>
      <c r="I89" s="19">
        <f t="shared" ref="I89" si="44">SUM(I82:I88)</f>
        <v>87.059999999999988</v>
      </c>
      <c r="J89" s="19">
        <f t="shared" ref="J89:L89" si="45">SUM(J82:J88)</f>
        <v>682.14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77</v>
      </c>
      <c r="F90" s="43">
        <v>66</v>
      </c>
      <c r="G90" s="43">
        <v>1.43</v>
      </c>
      <c r="H90" s="43">
        <v>4.07</v>
      </c>
      <c r="I90" s="43">
        <v>7.39</v>
      </c>
      <c r="J90" s="43">
        <v>68.569999999999993</v>
      </c>
      <c r="K90" s="44">
        <v>54</v>
      </c>
      <c r="L90" s="43"/>
    </row>
    <row r="91" spans="1:12" ht="15" x14ac:dyDescent="0.25">
      <c r="A91" s="23"/>
      <c r="B91" s="15"/>
      <c r="C91" s="11"/>
      <c r="D91" s="7" t="s">
        <v>27</v>
      </c>
      <c r="E91" s="42" t="s">
        <v>78</v>
      </c>
      <c r="F91" s="43">
        <v>250</v>
      </c>
      <c r="G91" s="43">
        <v>4.5599999999999996</v>
      </c>
      <c r="H91" s="43">
        <v>7.1</v>
      </c>
      <c r="I91" s="43">
        <v>11.9</v>
      </c>
      <c r="J91" s="43">
        <v>157.59</v>
      </c>
      <c r="K91" s="44">
        <v>116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79</v>
      </c>
      <c r="F92" s="43">
        <v>110</v>
      </c>
      <c r="G92" s="43">
        <v>8.98</v>
      </c>
      <c r="H92" s="43">
        <v>10.7</v>
      </c>
      <c r="I92" s="43">
        <v>6.79</v>
      </c>
      <c r="J92" s="43">
        <v>164.63</v>
      </c>
      <c r="K92" s="44">
        <v>301</v>
      </c>
      <c r="L92" s="43"/>
    </row>
    <row r="93" spans="1:12" ht="15" x14ac:dyDescent="0.25">
      <c r="A93" s="23"/>
      <c r="B93" s="15"/>
      <c r="C93" s="11"/>
      <c r="D93" s="7" t="s">
        <v>29</v>
      </c>
      <c r="E93" s="42" t="s">
        <v>80</v>
      </c>
      <c r="F93" s="43">
        <v>180</v>
      </c>
      <c r="G93" s="43">
        <v>8.26</v>
      </c>
      <c r="H93" s="43">
        <v>7.31</v>
      </c>
      <c r="I93" s="43">
        <v>36.200000000000003</v>
      </c>
      <c r="J93" s="43">
        <v>203.25</v>
      </c>
      <c r="K93" s="44">
        <v>171</v>
      </c>
      <c r="L93" s="43"/>
    </row>
    <row r="94" spans="1:12" ht="15" x14ac:dyDescent="0.25">
      <c r="A94" s="23"/>
      <c r="B94" s="15"/>
      <c r="C94" s="11"/>
      <c r="D94" s="7" t="s">
        <v>30</v>
      </c>
      <c r="E94" s="42" t="s">
        <v>81</v>
      </c>
      <c r="F94" s="43">
        <v>200</v>
      </c>
      <c r="G94" s="43">
        <v>0.35</v>
      </c>
      <c r="H94" s="43">
        <v>0.08</v>
      </c>
      <c r="I94" s="43">
        <v>29.85</v>
      </c>
      <c r="J94" s="43">
        <v>35.26</v>
      </c>
      <c r="K94" s="44">
        <v>389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45</v>
      </c>
      <c r="F95" s="43">
        <v>50</v>
      </c>
      <c r="G95" s="43">
        <v>4.05</v>
      </c>
      <c r="H95" s="43">
        <v>0.5</v>
      </c>
      <c r="I95" s="43">
        <v>24.4</v>
      </c>
      <c r="J95" s="43">
        <v>177</v>
      </c>
      <c r="K95" s="44" t="s">
        <v>40</v>
      </c>
      <c r="L95" s="43"/>
    </row>
    <row r="96" spans="1:12" ht="15" x14ac:dyDescent="0.25">
      <c r="A96" s="23"/>
      <c r="B96" s="15"/>
      <c r="C96" s="11"/>
      <c r="D96" s="7" t="s">
        <v>32</v>
      </c>
      <c r="E96" s="42" t="s">
        <v>61</v>
      </c>
      <c r="F96" s="43">
        <v>30</v>
      </c>
      <c r="G96" s="43">
        <v>2.4</v>
      </c>
      <c r="H96" s="43">
        <v>1.02</v>
      </c>
      <c r="I96" s="43">
        <v>12.66</v>
      </c>
      <c r="J96" s="43">
        <v>66.599999999999994</v>
      </c>
      <c r="K96" s="44" t="s">
        <v>40</v>
      </c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886</v>
      </c>
      <c r="G99" s="19">
        <f t="shared" ref="G99" si="46">SUM(G90:G98)</f>
        <v>30.029999999999998</v>
      </c>
      <c r="H99" s="19">
        <f t="shared" ref="H99" si="47">SUM(H90:H98)</f>
        <v>30.779999999999994</v>
      </c>
      <c r="I99" s="19">
        <f t="shared" ref="I99" si="48">SUM(I90:I98)</f>
        <v>129.19</v>
      </c>
      <c r="J99" s="19">
        <f t="shared" ref="J99:L99" si="49">SUM(J90:J98)</f>
        <v>872.9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1441</v>
      </c>
      <c r="G100" s="32">
        <f t="shared" ref="G100" si="50">G89+G99</f>
        <v>53.099999999999994</v>
      </c>
      <c r="H100" s="32">
        <f t="shared" ref="H100" si="51">H89+H99</f>
        <v>54.149999999999991</v>
      </c>
      <c r="I100" s="32">
        <f t="shared" ref="I100" si="52">I89+I99</f>
        <v>216.25</v>
      </c>
      <c r="J100" s="32">
        <f t="shared" ref="J100:L100" si="53">J89+J99</f>
        <v>1555.04</v>
      </c>
      <c r="K100" s="32"/>
      <c r="L100" s="32">
        <f t="shared" si="53"/>
        <v>0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82</v>
      </c>
      <c r="F101" s="40">
        <v>255</v>
      </c>
      <c r="G101" s="40">
        <v>11.42</v>
      </c>
      <c r="H101" s="40">
        <v>10.199999999999999</v>
      </c>
      <c r="I101" s="40">
        <v>46.96</v>
      </c>
      <c r="J101" s="40">
        <v>298.62</v>
      </c>
      <c r="K101" s="41">
        <v>175</v>
      </c>
      <c r="L101" s="40"/>
    </row>
    <row r="102" spans="1:12" ht="15" x14ac:dyDescent="0.25">
      <c r="A102" s="23"/>
      <c r="B102" s="15"/>
      <c r="C102" s="11"/>
      <c r="D102" s="6" t="s">
        <v>26</v>
      </c>
      <c r="E102" s="42" t="s">
        <v>55</v>
      </c>
      <c r="F102" s="43">
        <v>60</v>
      </c>
      <c r="G102" s="43">
        <v>4.7300000000000004</v>
      </c>
      <c r="H102" s="43">
        <v>8.9700000000000006</v>
      </c>
      <c r="I102" s="43">
        <v>16.149999999999999</v>
      </c>
      <c r="J102" s="43">
        <v>151.21</v>
      </c>
      <c r="K102" s="44">
        <v>1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63</v>
      </c>
      <c r="F103" s="43">
        <v>200</v>
      </c>
      <c r="G103" s="43">
        <v>3.17</v>
      </c>
      <c r="H103" s="43">
        <v>2.68</v>
      </c>
      <c r="I103" s="43">
        <v>15.95</v>
      </c>
      <c r="J103" s="43">
        <v>100.6</v>
      </c>
      <c r="K103" s="44">
        <v>379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43</v>
      </c>
      <c r="F104" s="43">
        <v>35</v>
      </c>
      <c r="G104" s="43">
        <v>3.2</v>
      </c>
      <c r="H104" s="43">
        <v>1.36</v>
      </c>
      <c r="I104" s="43">
        <v>15.9</v>
      </c>
      <c r="J104" s="43">
        <v>88.64</v>
      </c>
      <c r="K104" s="44" t="s">
        <v>40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550</v>
      </c>
      <c r="G108" s="19">
        <f t="shared" ref="G108:J108" si="54">SUM(G101:G107)</f>
        <v>22.52</v>
      </c>
      <c r="H108" s="19">
        <f t="shared" si="54"/>
        <v>23.21</v>
      </c>
      <c r="I108" s="19">
        <f t="shared" si="54"/>
        <v>94.960000000000008</v>
      </c>
      <c r="J108" s="19">
        <f t="shared" si="54"/>
        <v>639.07000000000005</v>
      </c>
      <c r="K108" s="25"/>
      <c r="L108" s="19">
        <f t="shared" ref="L108" si="55">SUM(L101:L107)</f>
        <v>0</v>
      </c>
    </row>
    <row r="109" spans="1:12" ht="25.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83</v>
      </c>
      <c r="F109" s="43">
        <v>66</v>
      </c>
      <c r="G109" s="43">
        <v>0.56000000000000005</v>
      </c>
      <c r="H109" s="43">
        <v>3.97</v>
      </c>
      <c r="I109" s="43">
        <v>2.17</v>
      </c>
      <c r="J109" s="43">
        <v>47.15</v>
      </c>
      <c r="K109" s="44">
        <v>20</v>
      </c>
      <c r="L109" s="43"/>
    </row>
    <row r="110" spans="1:12" ht="25.5" x14ac:dyDescent="0.25">
      <c r="A110" s="23"/>
      <c r="B110" s="15"/>
      <c r="C110" s="11"/>
      <c r="D110" s="7" t="s">
        <v>27</v>
      </c>
      <c r="E110" s="42" t="s">
        <v>84</v>
      </c>
      <c r="F110" s="43">
        <v>250</v>
      </c>
      <c r="G110" s="43">
        <v>3.27</v>
      </c>
      <c r="H110" s="43">
        <v>8.07</v>
      </c>
      <c r="I110" s="43">
        <v>19.7</v>
      </c>
      <c r="J110" s="43">
        <v>130.16</v>
      </c>
      <c r="K110" s="44">
        <v>82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85</v>
      </c>
      <c r="F111" s="43">
        <v>110</v>
      </c>
      <c r="G111" s="43">
        <v>13.15</v>
      </c>
      <c r="H111" s="43">
        <v>12.18</v>
      </c>
      <c r="I111" s="43">
        <v>3.99</v>
      </c>
      <c r="J111" s="43">
        <v>174.76</v>
      </c>
      <c r="K111" s="44">
        <v>290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47</v>
      </c>
      <c r="F112" s="43">
        <v>180</v>
      </c>
      <c r="G112" s="43">
        <v>6.62</v>
      </c>
      <c r="H112" s="43">
        <v>5.42</v>
      </c>
      <c r="I112" s="43">
        <v>31.74</v>
      </c>
      <c r="J112" s="43">
        <v>202.14</v>
      </c>
      <c r="K112" s="44">
        <v>202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67</v>
      </c>
      <c r="F113" s="43">
        <v>200</v>
      </c>
      <c r="G113" s="43">
        <v>0.16</v>
      </c>
      <c r="H113" s="43">
        <v>0.16</v>
      </c>
      <c r="I113" s="43">
        <v>27.88</v>
      </c>
      <c r="J113" s="43">
        <v>114.6</v>
      </c>
      <c r="K113" s="44">
        <v>342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43</v>
      </c>
      <c r="F114" s="43">
        <v>50</v>
      </c>
      <c r="G114" s="43">
        <v>4.05</v>
      </c>
      <c r="H114" s="43">
        <v>0.5</v>
      </c>
      <c r="I114" s="43">
        <v>24.4</v>
      </c>
      <c r="J114" s="43">
        <v>177</v>
      </c>
      <c r="K114" s="44" t="s">
        <v>40</v>
      </c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61</v>
      </c>
      <c r="F115" s="43">
        <v>30</v>
      </c>
      <c r="G115" s="43">
        <v>2.4</v>
      </c>
      <c r="H115" s="43">
        <v>1.02</v>
      </c>
      <c r="I115" s="43">
        <v>12.66</v>
      </c>
      <c r="J115" s="43">
        <v>66.599999999999994</v>
      </c>
      <c r="K115" s="44" t="s">
        <v>40</v>
      </c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886</v>
      </c>
      <c r="G118" s="19">
        <f t="shared" ref="G118:J118" si="56">SUM(G109:G117)</f>
        <v>30.21</v>
      </c>
      <c r="H118" s="19">
        <f t="shared" si="56"/>
        <v>31.32</v>
      </c>
      <c r="I118" s="19">
        <f t="shared" si="56"/>
        <v>122.53999999999999</v>
      </c>
      <c r="J118" s="19">
        <f t="shared" si="56"/>
        <v>912.41000000000008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1436</v>
      </c>
      <c r="G119" s="32">
        <f t="shared" ref="G119" si="58">G108+G118</f>
        <v>52.730000000000004</v>
      </c>
      <c r="H119" s="32">
        <f t="shared" ref="H119" si="59">H108+H118</f>
        <v>54.53</v>
      </c>
      <c r="I119" s="32">
        <f t="shared" ref="I119" si="60">I108+I118</f>
        <v>217.5</v>
      </c>
      <c r="J119" s="32">
        <f t="shared" ref="J119:L119" si="61">J108+J118</f>
        <v>1551.48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50</v>
      </c>
      <c r="F120" s="40">
        <v>255</v>
      </c>
      <c r="G120" s="40">
        <v>9.39</v>
      </c>
      <c r="H120" s="40">
        <v>14.3</v>
      </c>
      <c r="I120" s="40">
        <v>56.9</v>
      </c>
      <c r="J120" s="40">
        <v>374.74</v>
      </c>
      <c r="K120" s="41">
        <v>173</v>
      </c>
      <c r="L120" s="40"/>
    </row>
    <row r="121" spans="1:12" ht="15" x14ac:dyDescent="0.25">
      <c r="A121" s="14"/>
      <c r="B121" s="15"/>
      <c r="C121" s="11"/>
      <c r="D121" s="6" t="s">
        <v>26</v>
      </c>
      <c r="E121" s="42" t="s">
        <v>86</v>
      </c>
      <c r="F121" s="43">
        <v>100</v>
      </c>
      <c r="G121" s="43">
        <v>5.5</v>
      </c>
      <c r="H121" s="43">
        <v>7.45</v>
      </c>
      <c r="I121" s="43">
        <v>9.35</v>
      </c>
      <c r="J121" s="43">
        <v>74.25</v>
      </c>
      <c r="K121" s="44" t="s">
        <v>40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44</v>
      </c>
      <c r="F122" s="43">
        <v>200</v>
      </c>
      <c r="G122" s="43">
        <v>3.26</v>
      </c>
      <c r="H122" s="43">
        <v>1.25</v>
      </c>
      <c r="I122" s="43">
        <v>8.23</v>
      </c>
      <c r="J122" s="43">
        <v>106</v>
      </c>
      <c r="K122" s="44">
        <v>376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43</v>
      </c>
      <c r="F123" s="43">
        <v>40</v>
      </c>
      <c r="G123" s="43">
        <v>3.24</v>
      </c>
      <c r="H123" s="43">
        <v>0.4</v>
      </c>
      <c r="I123" s="43">
        <v>19.52</v>
      </c>
      <c r="J123" s="43">
        <v>118.49</v>
      </c>
      <c r="K123" s="44" t="s">
        <v>40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21</v>
      </c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595</v>
      </c>
      <c r="G127" s="19">
        <f t="shared" ref="G127:J127" si="62">SUM(G120:G126)</f>
        <v>21.39</v>
      </c>
      <c r="H127" s="19">
        <f t="shared" si="62"/>
        <v>23.4</v>
      </c>
      <c r="I127" s="19">
        <f t="shared" si="62"/>
        <v>94</v>
      </c>
      <c r="J127" s="19">
        <f t="shared" si="62"/>
        <v>673.48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87</v>
      </c>
      <c r="F128" s="43">
        <v>66</v>
      </c>
      <c r="G128" s="43">
        <v>1.1200000000000001</v>
      </c>
      <c r="H128" s="43">
        <v>0.08</v>
      </c>
      <c r="I128" s="43">
        <v>10.58</v>
      </c>
      <c r="J128" s="43">
        <v>42.3</v>
      </c>
      <c r="K128" s="44">
        <v>63</v>
      </c>
      <c r="L128" s="43"/>
    </row>
    <row r="129" spans="1:12" ht="25.5" x14ac:dyDescent="0.25">
      <c r="A129" s="14"/>
      <c r="B129" s="15"/>
      <c r="C129" s="11"/>
      <c r="D129" s="7" t="s">
        <v>27</v>
      </c>
      <c r="E129" s="42" t="s">
        <v>88</v>
      </c>
      <c r="F129" s="43">
        <v>250</v>
      </c>
      <c r="G129" s="43">
        <v>5.35</v>
      </c>
      <c r="H129" s="43">
        <v>5.96</v>
      </c>
      <c r="I129" s="43">
        <v>10.02</v>
      </c>
      <c r="J129" s="43">
        <v>128.76</v>
      </c>
      <c r="K129" s="44">
        <v>102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89</v>
      </c>
      <c r="F130" s="43">
        <v>110</v>
      </c>
      <c r="G130" s="43">
        <v>8.4499999999999993</v>
      </c>
      <c r="H130" s="43">
        <v>15.89</v>
      </c>
      <c r="I130" s="43">
        <v>12.5</v>
      </c>
      <c r="J130" s="43">
        <v>206.3</v>
      </c>
      <c r="K130" s="44">
        <v>268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80</v>
      </c>
      <c r="F131" s="43">
        <v>180</v>
      </c>
      <c r="G131" s="43">
        <v>8.26</v>
      </c>
      <c r="H131" s="43">
        <v>7.31</v>
      </c>
      <c r="I131" s="43">
        <v>36.200000000000003</v>
      </c>
      <c r="J131" s="43">
        <v>203.25</v>
      </c>
      <c r="K131" s="44">
        <v>171</v>
      </c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60</v>
      </c>
      <c r="F132" s="43">
        <v>200</v>
      </c>
      <c r="G132" s="43">
        <v>0.78</v>
      </c>
      <c r="H132" s="43">
        <v>0.05</v>
      </c>
      <c r="I132" s="43">
        <v>27.63</v>
      </c>
      <c r="J132" s="43">
        <v>114.8</v>
      </c>
      <c r="K132" s="44">
        <v>348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45</v>
      </c>
      <c r="F133" s="43">
        <v>50</v>
      </c>
      <c r="G133" s="43">
        <v>4.05</v>
      </c>
      <c r="H133" s="43">
        <v>0.5</v>
      </c>
      <c r="I133" s="43">
        <v>24.4</v>
      </c>
      <c r="J133" s="43">
        <v>177</v>
      </c>
      <c r="K133" s="44" t="s">
        <v>40</v>
      </c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61</v>
      </c>
      <c r="F134" s="43">
        <v>30</v>
      </c>
      <c r="G134" s="43">
        <v>2.4</v>
      </c>
      <c r="H134" s="43">
        <v>1.02</v>
      </c>
      <c r="I134" s="43">
        <v>12.66</v>
      </c>
      <c r="J134" s="43">
        <v>66.599999999999994</v>
      </c>
      <c r="K134" s="44" t="s">
        <v>40</v>
      </c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886</v>
      </c>
      <c r="G137" s="19">
        <f t="shared" ref="G137:J137" si="64">SUM(G128:G136)</f>
        <v>30.41</v>
      </c>
      <c r="H137" s="19">
        <f t="shared" si="64"/>
        <v>30.81</v>
      </c>
      <c r="I137" s="19">
        <f t="shared" si="64"/>
        <v>133.99</v>
      </c>
      <c r="J137" s="19">
        <f t="shared" si="64"/>
        <v>939.01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1481</v>
      </c>
      <c r="G138" s="32">
        <f t="shared" ref="G138" si="66">G127+G137</f>
        <v>51.8</v>
      </c>
      <c r="H138" s="32">
        <f t="shared" ref="H138" si="67">H127+H137</f>
        <v>54.209999999999994</v>
      </c>
      <c r="I138" s="32">
        <f t="shared" ref="I138" si="68">I127+I137</f>
        <v>227.99</v>
      </c>
      <c r="J138" s="32">
        <f t="shared" ref="J138:L138" si="69">J127+J137</f>
        <v>1612.49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90</v>
      </c>
      <c r="F139" s="40">
        <v>255</v>
      </c>
      <c r="G139" s="40">
        <v>12.64</v>
      </c>
      <c r="H139" s="40">
        <v>13.6</v>
      </c>
      <c r="I139" s="40">
        <v>49.1</v>
      </c>
      <c r="J139" s="40">
        <v>295.32</v>
      </c>
      <c r="K139" s="41">
        <v>181</v>
      </c>
      <c r="L139" s="40"/>
    </row>
    <row r="140" spans="1:12" ht="15" x14ac:dyDescent="0.25">
      <c r="A140" s="23"/>
      <c r="B140" s="15"/>
      <c r="C140" s="11"/>
      <c r="D140" s="6" t="s">
        <v>26</v>
      </c>
      <c r="E140" s="42" t="s">
        <v>51</v>
      </c>
      <c r="F140" s="43">
        <v>60</v>
      </c>
      <c r="G140" s="43">
        <v>2.37</v>
      </c>
      <c r="H140" s="43">
        <v>0.24</v>
      </c>
      <c r="I140" s="43">
        <v>33.96</v>
      </c>
      <c r="J140" s="43">
        <v>147.47999999999999</v>
      </c>
      <c r="K140" s="44">
        <v>2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42</v>
      </c>
      <c r="F141" s="43">
        <v>200</v>
      </c>
      <c r="G141" s="43">
        <v>4.08</v>
      </c>
      <c r="H141" s="43">
        <v>4.5999999999999996</v>
      </c>
      <c r="I141" s="43">
        <v>13.6</v>
      </c>
      <c r="J141" s="43">
        <v>85.36</v>
      </c>
      <c r="K141" s="44">
        <v>382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43</v>
      </c>
      <c r="F142" s="43">
        <v>35</v>
      </c>
      <c r="G142" s="43">
        <v>2.66</v>
      </c>
      <c r="H142" s="43">
        <v>1.06</v>
      </c>
      <c r="I142" s="43">
        <v>3.02</v>
      </c>
      <c r="J142" s="43">
        <v>82.25</v>
      </c>
      <c r="K142" s="44" t="s">
        <v>40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21</v>
      </c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550</v>
      </c>
      <c r="G146" s="19">
        <f t="shared" ref="G146:J146" si="70">SUM(G139:G145)</f>
        <v>21.750000000000004</v>
      </c>
      <c r="H146" s="19">
        <f t="shared" si="70"/>
        <v>19.499999999999996</v>
      </c>
      <c r="I146" s="19">
        <f t="shared" si="70"/>
        <v>99.679999999999993</v>
      </c>
      <c r="J146" s="19">
        <f t="shared" si="70"/>
        <v>610.41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77</v>
      </c>
      <c r="F147" s="43">
        <v>66</v>
      </c>
      <c r="G147" s="43">
        <v>1.43</v>
      </c>
      <c r="H147" s="43">
        <v>4.07</v>
      </c>
      <c r="I147" s="43">
        <v>7.39</v>
      </c>
      <c r="J147" s="43">
        <v>68.569999999999993</v>
      </c>
      <c r="K147" s="44">
        <v>54</v>
      </c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91</v>
      </c>
      <c r="F148" s="43">
        <v>250</v>
      </c>
      <c r="G148" s="43">
        <v>7.11</v>
      </c>
      <c r="H148" s="43">
        <v>7.86</v>
      </c>
      <c r="I148" s="43">
        <v>18.8</v>
      </c>
      <c r="J148" s="43">
        <v>143.69</v>
      </c>
      <c r="K148" s="44">
        <v>113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92</v>
      </c>
      <c r="F149" s="43">
        <v>110</v>
      </c>
      <c r="G149" s="43">
        <v>9.11</v>
      </c>
      <c r="H149" s="43">
        <v>12.19</v>
      </c>
      <c r="I149" s="43">
        <v>18.690000000000001</v>
      </c>
      <c r="J149" s="43">
        <v>157.34</v>
      </c>
      <c r="K149" s="44">
        <v>295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93</v>
      </c>
      <c r="F150" s="43">
        <v>180</v>
      </c>
      <c r="G150" s="43">
        <v>4.28</v>
      </c>
      <c r="H150" s="43">
        <v>5.58</v>
      </c>
      <c r="I150" s="43">
        <v>26.6</v>
      </c>
      <c r="J150" s="43">
        <v>193.85</v>
      </c>
      <c r="K150" s="44">
        <v>304</v>
      </c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52</v>
      </c>
      <c r="F151" s="43">
        <v>200</v>
      </c>
      <c r="G151" s="43">
        <v>0.66</v>
      </c>
      <c r="H151" s="43">
        <v>0.09</v>
      </c>
      <c r="I151" s="43">
        <v>25.01</v>
      </c>
      <c r="J151" s="43">
        <v>132.80000000000001</v>
      </c>
      <c r="K151" s="44">
        <v>349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45</v>
      </c>
      <c r="F152" s="43">
        <v>50</v>
      </c>
      <c r="G152" s="43">
        <v>4.05</v>
      </c>
      <c r="H152" s="43">
        <v>0.5</v>
      </c>
      <c r="I152" s="43">
        <v>24.4</v>
      </c>
      <c r="J152" s="43">
        <v>177</v>
      </c>
      <c r="K152" s="44" t="s">
        <v>40</v>
      </c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61</v>
      </c>
      <c r="F153" s="43">
        <v>30</v>
      </c>
      <c r="G153" s="43">
        <v>2.4</v>
      </c>
      <c r="H153" s="43">
        <v>1.02</v>
      </c>
      <c r="I153" s="43">
        <v>12.66</v>
      </c>
      <c r="J153" s="43">
        <v>66.599999999999994</v>
      </c>
      <c r="K153" s="44" t="s">
        <v>40</v>
      </c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886</v>
      </c>
      <c r="G156" s="19">
        <f t="shared" ref="G156:J156" si="72">SUM(G147:G155)</f>
        <v>29.04</v>
      </c>
      <c r="H156" s="19">
        <f t="shared" si="72"/>
        <v>31.309999999999995</v>
      </c>
      <c r="I156" s="19">
        <f t="shared" si="72"/>
        <v>133.55000000000001</v>
      </c>
      <c r="J156" s="19">
        <f t="shared" si="72"/>
        <v>939.85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1436</v>
      </c>
      <c r="G157" s="32">
        <f t="shared" ref="G157" si="74">G146+G156</f>
        <v>50.790000000000006</v>
      </c>
      <c r="H157" s="32">
        <f t="shared" ref="H157" si="75">H146+H156</f>
        <v>50.809999999999988</v>
      </c>
      <c r="I157" s="32">
        <f t="shared" ref="I157" si="76">I146+I156</f>
        <v>233.23000000000002</v>
      </c>
      <c r="J157" s="32">
        <f t="shared" ref="J157:L157" si="77">J146+J156</f>
        <v>1550.26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94</v>
      </c>
      <c r="F158" s="40">
        <v>210</v>
      </c>
      <c r="G158" s="40">
        <v>14.4</v>
      </c>
      <c r="H158" s="40">
        <v>18.899999999999999</v>
      </c>
      <c r="I158" s="40">
        <v>50.3</v>
      </c>
      <c r="J158" s="40">
        <v>418.87</v>
      </c>
      <c r="K158" s="41">
        <v>188</v>
      </c>
      <c r="L158" s="40"/>
    </row>
    <row r="159" spans="1:12" ht="15" x14ac:dyDescent="0.25">
      <c r="A159" s="23"/>
      <c r="B159" s="15"/>
      <c r="C159" s="11"/>
      <c r="D159" s="6" t="s">
        <v>26</v>
      </c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48</v>
      </c>
      <c r="F160" s="43">
        <v>200</v>
      </c>
      <c r="G160" s="43">
        <v>4.75</v>
      </c>
      <c r="H160" s="43">
        <v>2.59</v>
      </c>
      <c r="I160" s="43">
        <v>18.559999999999999</v>
      </c>
      <c r="J160" s="43">
        <v>118.62</v>
      </c>
      <c r="K160" s="44">
        <v>883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43</v>
      </c>
      <c r="F161" s="43">
        <v>30</v>
      </c>
      <c r="G161" s="43">
        <v>2.4300000000000002</v>
      </c>
      <c r="H161" s="43">
        <v>0.3</v>
      </c>
      <c r="I161" s="43">
        <v>14.64</v>
      </c>
      <c r="J161" s="43">
        <v>81.02</v>
      </c>
      <c r="K161" s="44" t="s">
        <v>40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46</v>
      </c>
      <c r="F162" s="43">
        <v>120</v>
      </c>
      <c r="G162" s="43">
        <v>0.38</v>
      </c>
      <c r="H162" s="43">
        <v>0.38</v>
      </c>
      <c r="I162" s="43">
        <v>9.31</v>
      </c>
      <c r="J162" s="43">
        <v>42.18</v>
      </c>
      <c r="K162" s="44">
        <v>338</v>
      </c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560</v>
      </c>
      <c r="G165" s="19">
        <f t="shared" ref="G165:J165" si="78">SUM(G158:G164)</f>
        <v>21.959999999999997</v>
      </c>
      <c r="H165" s="19">
        <f t="shared" si="78"/>
        <v>22.169999999999998</v>
      </c>
      <c r="I165" s="19">
        <f t="shared" si="78"/>
        <v>92.81</v>
      </c>
      <c r="J165" s="19">
        <f t="shared" si="78"/>
        <v>660.68999999999994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95</v>
      </c>
      <c r="F166" s="43">
        <v>66</v>
      </c>
      <c r="G166" s="43">
        <v>0.55000000000000004</v>
      </c>
      <c r="H166" s="43">
        <v>3.69</v>
      </c>
      <c r="I166" s="43">
        <v>2.09</v>
      </c>
      <c r="J166" s="43">
        <v>39.71</v>
      </c>
      <c r="K166" s="44">
        <v>71</v>
      </c>
      <c r="L166" s="43"/>
    </row>
    <row r="167" spans="1:12" ht="25.5" x14ac:dyDescent="0.25">
      <c r="A167" s="23"/>
      <c r="B167" s="15"/>
      <c r="C167" s="11"/>
      <c r="D167" s="7" t="s">
        <v>27</v>
      </c>
      <c r="E167" s="42" t="s">
        <v>69</v>
      </c>
      <c r="F167" s="43">
        <v>250</v>
      </c>
      <c r="G167" s="43">
        <v>5.16</v>
      </c>
      <c r="H167" s="43">
        <v>5.37</v>
      </c>
      <c r="I167" s="43">
        <v>30.92</v>
      </c>
      <c r="J167" s="43">
        <v>150.41</v>
      </c>
      <c r="K167" s="44">
        <v>88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104</v>
      </c>
      <c r="F168" s="43">
        <v>110</v>
      </c>
      <c r="G168" s="43">
        <v>11.3</v>
      </c>
      <c r="H168" s="43">
        <v>9.59</v>
      </c>
      <c r="I168" s="43">
        <v>4.88</v>
      </c>
      <c r="J168" s="43">
        <v>199.81</v>
      </c>
      <c r="K168" s="44">
        <v>229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96</v>
      </c>
      <c r="F169" s="43">
        <v>180</v>
      </c>
      <c r="G169" s="43">
        <v>6.56</v>
      </c>
      <c r="H169" s="43">
        <v>9.7799999999999994</v>
      </c>
      <c r="I169" s="43">
        <v>24.13</v>
      </c>
      <c r="J169" s="43">
        <v>175.83</v>
      </c>
      <c r="K169" s="44">
        <v>312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81</v>
      </c>
      <c r="F170" s="43">
        <v>200</v>
      </c>
      <c r="G170" s="43">
        <v>0.35</v>
      </c>
      <c r="H170" s="43">
        <v>0.08</v>
      </c>
      <c r="I170" s="43">
        <v>29.85</v>
      </c>
      <c r="J170" s="43">
        <v>35.26</v>
      </c>
      <c r="K170" s="44">
        <v>389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45</v>
      </c>
      <c r="F171" s="43">
        <v>50</v>
      </c>
      <c r="G171" s="43">
        <v>4.05</v>
      </c>
      <c r="H171" s="43">
        <v>0.5</v>
      </c>
      <c r="I171" s="43">
        <v>24.4</v>
      </c>
      <c r="J171" s="43">
        <v>177</v>
      </c>
      <c r="K171" s="44" t="s">
        <v>40</v>
      </c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61</v>
      </c>
      <c r="F172" s="43">
        <v>30</v>
      </c>
      <c r="G172" s="43">
        <v>2.4</v>
      </c>
      <c r="H172" s="43">
        <v>1.02</v>
      </c>
      <c r="I172" s="43">
        <v>12.66</v>
      </c>
      <c r="J172" s="43">
        <v>66.599999999999994</v>
      </c>
      <c r="K172" s="44" t="s">
        <v>40</v>
      </c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886</v>
      </c>
      <c r="G175" s="19">
        <f t="shared" ref="G175:J175" si="80">SUM(G166:G174)</f>
        <v>30.37</v>
      </c>
      <c r="H175" s="19">
        <f t="shared" si="80"/>
        <v>30.029999999999998</v>
      </c>
      <c r="I175" s="19">
        <f t="shared" si="80"/>
        <v>128.93</v>
      </c>
      <c r="J175" s="19">
        <f t="shared" si="80"/>
        <v>844.62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1446</v>
      </c>
      <c r="G176" s="32">
        <f t="shared" ref="G176" si="82">G165+G175</f>
        <v>52.33</v>
      </c>
      <c r="H176" s="32">
        <f t="shared" ref="H176" si="83">H165+H175</f>
        <v>52.199999999999996</v>
      </c>
      <c r="I176" s="32">
        <f t="shared" ref="I176" si="84">I165+I175</f>
        <v>221.74</v>
      </c>
      <c r="J176" s="32">
        <f t="shared" ref="J176:L176" si="85">J165+J175</f>
        <v>1505.31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97</v>
      </c>
      <c r="F177" s="40">
        <v>255</v>
      </c>
      <c r="G177" s="40">
        <v>15.3</v>
      </c>
      <c r="H177" s="40">
        <v>17.100000000000001</v>
      </c>
      <c r="I177" s="40">
        <v>48.96</v>
      </c>
      <c r="J177" s="40">
        <v>359.79</v>
      </c>
      <c r="K177" s="41">
        <v>173</v>
      </c>
      <c r="L177" s="40"/>
    </row>
    <row r="178" spans="1:12" ht="15" x14ac:dyDescent="0.25">
      <c r="A178" s="23"/>
      <c r="B178" s="15"/>
      <c r="C178" s="11"/>
      <c r="D178" s="6" t="s">
        <v>26</v>
      </c>
      <c r="E178" s="42" t="s">
        <v>53</v>
      </c>
      <c r="F178" s="43">
        <v>60</v>
      </c>
      <c r="G178" s="43">
        <v>1.32</v>
      </c>
      <c r="H178" s="43">
        <v>1.62</v>
      </c>
      <c r="I178" s="43">
        <v>19.239999999999998</v>
      </c>
      <c r="J178" s="43">
        <v>163.62</v>
      </c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56</v>
      </c>
      <c r="F179" s="43">
        <v>200</v>
      </c>
      <c r="G179" s="43">
        <v>0.13</v>
      </c>
      <c r="H179" s="43">
        <v>0.02</v>
      </c>
      <c r="I179" s="51">
        <v>15.2</v>
      </c>
      <c r="J179" s="43">
        <v>97</v>
      </c>
      <c r="K179" s="44">
        <v>377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45</v>
      </c>
      <c r="F180" s="43">
        <v>35</v>
      </c>
      <c r="G180" s="43">
        <v>2.66</v>
      </c>
      <c r="H180" s="43">
        <v>1.06</v>
      </c>
      <c r="I180" s="43">
        <v>3.02</v>
      </c>
      <c r="J180" s="43">
        <v>82.25</v>
      </c>
      <c r="K180" s="44" t="s">
        <v>40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21</v>
      </c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550</v>
      </c>
      <c r="G184" s="19">
        <f t="shared" ref="G184:J184" si="86">SUM(G177:G183)</f>
        <v>19.41</v>
      </c>
      <c r="H184" s="19">
        <f t="shared" si="86"/>
        <v>19.8</v>
      </c>
      <c r="I184" s="19">
        <f t="shared" si="86"/>
        <v>86.42</v>
      </c>
      <c r="J184" s="19">
        <f t="shared" si="86"/>
        <v>702.66000000000008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98</v>
      </c>
      <c r="F185" s="43">
        <v>66</v>
      </c>
      <c r="G185" s="43">
        <v>0.76</v>
      </c>
      <c r="H185" s="43">
        <v>3.35</v>
      </c>
      <c r="I185" s="43">
        <v>2.36</v>
      </c>
      <c r="J185" s="43">
        <v>39.11</v>
      </c>
      <c r="K185" s="44">
        <v>30</v>
      </c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99</v>
      </c>
      <c r="F186" s="43">
        <v>265</v>
      </c>
      <c r="G186" s="43">
        <v>5.22</v>
      </c>
      <c r="H186" s="43">
        <v>7.2</v>
      </c>
      <c r="I186" s="43">
        <v>16.22</v>
      </c>
      <c r="J186" s="43">
        <v>178.25</v>
      </c>
      <c r="K186" s="44">
        <v>101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100</v>
      </c>
      <c r="F187" s="43">
        <v>100</v>
      </c>
      <c r="G187" s="43">
        <v>10.4</v>
      </c>
      <c r="H187" s="43">
        <v>13.09</v>
      </c>
      <c r="I187" s="43">
        <v>22.49</v>
      </c>
      <c r="J187" s="43">
        <v>188.7</v>
      </c>
      <c r="K187" s="44">
        <v>260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47</v>
      </c>
      <c r="F188" s="43">
        <v>180</v>
      </c>
      <c r="G188" s="43">
        <v>6.62</v>
      </c>
      <c r="H188" s="43">
        <v>5.42</v>
      </c>
      <c r="I188" s="43">
        <v>31.74</v>
      </c>
      <c r="J188" s="43">
        <v>202.14</v>
      </c>
      <c r="K188" s="44">
        <v>202</v>
      </c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54</v>
      </c>
      <c r="F189" s="43">
        <v>200</v>
      </c>
      <c r="G189" s="43">
        <v>0.68</v>
      </c>
      <c r="H189" s="43">
        <v>0.28000000000000003</v>
      </c>
      <c r="I189" s="43">
        <v>20.76</v>
      </c>
      <c r="J189" s="43">
        <v>88.2</v>
      </c>
      <c r="K189" s="44">
        <v>388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43</v>
      </c>
      <c r="F190" s="43">
        <v>50</v>
      </c>
      <c r="G190" s="43">
        <v>4.05</v>
      </c>
      <c r="H190" s="43">
        <v>0.5</v>
      </c>
      <c r="I190" s="43">
        <v>24.4</v>
      </c>
      <c r="J190" s="43">
        <v>177</v>
      </c>
      <c r="K190" s="44" t="s">
        <v>40</v>
      </c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61</v>
      </c>
      <c r="F191" s="43">
        <v>30</v>
      </c>
      <c r="G191" s="43">
        <v>2.4</v>
      </c>
      <c r="H191" s="43">
        <v>1.02</v>
      </c>
      <c r="I191" s="43">
        <v>12.66</v>
      </c>
      <c r="J191" s="43">
        <v>66.599999999999994</v>
      </c>
      <c r="K191" s="44" t="s">
        <v>40</v>
      </c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891</v>
      </c>
      <c r="G194" s="19">
        <f t="shared" ref="G194:J194" si="88">SUM(G185:G193)</f>
        <v>30.13</v>
      </c>
      <c r="H194" s="19">
        <f t="shared" si="88"/>
        <v>30.860000000000003</v>
      </c>
      <c r="I194" s="19">
        <f t="shared" si="88"/>
        <v>130.63</v>
      </c>
      <c r="J194" s="19">
        <f t="shared" si="88"/>
        <v>940.00000000000011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1441</v>
      </c>
      <c r="G195" s="32">
        <f t="shared" ref="G195" si="90">G184+G194</f>
        <v>49.54</v>
      </c>
      <c r="H195" s="32">
        <f t="shared" ref="H195" si="91">H184+H194</f>
        <v>50.660000000000004</v>
      </c>
      <c r="I195" s="32">
        <f t="shared" ref="I195" si="92">I184+I194</f>
        <v>217.05</v>
      </c>
      <c r="J195" s="32">
        <f t="shared" ref="J195:L195" si="93">J184+J194</f>
        <v>1642.6600000000003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1447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51.213999999999999</v>
      </c>
      <c r="H196" s="34">
        <f t="shared" si="94"/>
        <v>52.398000000000003</v>
      </c>
      <c r="I196" s="34">
        <f t="shared" si="94"/>
        <v>223.898</v>
      </c>
      <c r="J196" s="34">
        <f t="shared" si="94"/>
        <v>1581.127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Viktor</cp:lastModifiedBy>
  <dcterms:created xsi:type="dcterms:W3CDTF">2022-05-16T14:23:56Z</dcterms:created>
  <dcterms:modified xsi:type="dcterms:W3CDTF">2026-05-30T07:45:03Z</dcterms:modified>
</cp:coreProperties>
</file>